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Preventivo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3">
    <numFmt formatCode="&quot;€&quot;#,##0.00" numFmtId="164"/>
    <numFmt formatCode="yyyy-mm-dd h:mm:ss" numFmtId="165"/>
    <numFmt formatCode="DD/MM/YYYY" numFmtId="166"/>
  </numFmts>
  <fonts count="2">
    <font>
      <name val="Calibri"/>
      <family val="2"/>
      <color theme="1"/>
      <sz val="11"/>
      <scheme val="minor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2F2F2"/>
        <bgColor rgb="00F2F2F2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10">
    <xf borderId="0" fillId="0" fontId="0" numFmtId="0" pivotButton="0" quotePrefix="0" xfId="0"/>
    <xf applyAlignment="1" borderId="1" fillId="2" fontId="1" numFmtId="0" pivotButton="0" quotePrefix="0" xfId="0">
      <alignment horizontal="center"/>
    </xf>
    <xf applyAlignment="1" borderId="1" fillId="3" fontId="0" numFmtId="0" pivotButton="0" quotePrefix="0" xfId="0">
      <alignment horizontal="left"/>
    </xf>
    <xf applyAlignment="1" borderId="1" fillId="3" fontId="0" numFmtId="164" pivotButton="0" quotePrefix="0" xfId="0">
      <alignment horizontal="right"/>
    </xf>
    <xf applyAlignment="1" borderId="1" fillId="3" fontId="0" numFmtId="10" pivotButton="0" quotePrefix="0" xfId="0">
      <alignment horizontal="right"/>
    </xf>
    <xf applyAlignment="1" borderId="1" fillId="3" fontId="0" numFmtId="166" pivotButton="0" quotePrefix="0" xfId="0">
      <alignment horizontal="center"/>
    </xf>
    <xf applyAlignment="1" borderId="1" fillId="4" fontId="0" numFmtId="0" pivotButton="0" quotePrefix="0" xfId="0">
      <alignment horizontal="left"/>
    </xf>
    <xf applyAlignment="1" borderId="1" fillId="4" fontId="0" numFmtId="164" pivotButton="0" quotePrefix="0" xfId="0">
      <alignment horizontal="right"/>
    </xf>
    <xf applyAlignment="1" borderId="1" fillId="4" fontId="0" numFmtId="10" pivotButton="0" quotePrefix="0" xfId="0">
      <alignment horizontal="right"/>
    </xf>
    <xf applyAlignment="1" borderId="1" fillId="4" fontId="0" numFmtId="166" pivotButton="0" quotePrefix="0" xfId="0">
      <alignment horizontal="center"/>
    </xf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Confronto Importi Preventivo vs Effettivo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'Preventivo'!D1</f>
            </strRef>
          </tx>
          <spPr>
            <a:ln xmlns:a="http://schemas.openxmlformats.org/drawingml/2006/main">
              <a:prstDash val="solid"/>
            </a:ln>
          </spPr>
          <cat>
            <numRef>
              <f>'Preventivo'!$A$2:$A$13</f>
            </numRef>
          </cat>
          <val>
            <numRef>
              <f>'Preventivo'!$D$2:$D$13</f>
            </numRef>
          </val>
        </ser>
        <ser>
          <idx val="1"/>
          <order val="1"/>
          <tx>
            <strRef>
              <f>'Preventivo'!E1</f>
            </strRef>
          </tx>
          <spPr>
            <a:ln xmlns:a="http://schemas.openxmlformats.org/drawingml/2006/main">
              <a:prstDash val="solid"/>
            </a:ln>
          </spPr>
          <cat>
            <numRef>
              <f>'Preventivo'!$A$2:$A$13</f>
            </numRef>
          </cat>
          <val>
            <numRef>
              <f>'Preventivo'!$E$2:$E$13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Mese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Importo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8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3"/>
  <sheetViews>
    <sheetView workbookViewId="0">
      <pane activePane="bottomLeft" state="frozen" topLeftCell="A2" ySplit="1"/>
      <selection activeCell="A1" pane="bottomLeft" sqref="A1"/>
    </sheetView>
  </sheetViews>
  <sheetFormatPr baseColWidth="8" defaultRowHeight="15"/>
  <cols>
    <col customWidth="1" max="1" min="1" width="18"/>
    <col customWidth="1" max="2" min="2" width="18"/>
    <col customWidth="1" max="3" min="3" width="18"/>
    <col customWidth="1" max="4" min="4" width="18"/>
    <col customWidth="1" max="5" min="5" width="18"/>
    <col customWidth="1" max="6" min="6" width="18"/>
    <col customWidth="1" max="7" min="7" width="18"/>
  </cols>
  <sheetData>
    <row r="1">
      <c r="A1" s="1" t="inlineStr">
        <is>
          <t>Mese</t>
        </is>
      </c>
      <c r="B1" s="1" t="inlineStr">
        <is>
          <t>Cliente</t>
        </is>
      </c>
      <c r="C1" s="1" t="inlineStr">
        <is>
          <t>Progetto</t>
        </is>
      </c>
      <c r="D1" s="1" t="inlineStr">
        <is>
          <t>Importo Preventivo</t>
        </is>
      </c>
      <c r="E1" s="1" t="inlineStr">
        <is>
          <t>Importo Effettivo</t>
        </is>
      </c>
      <c r="F1" s="1" t="inlineStr">
        <is>
          <t>Variazione (%)</t>
        </is>
      </c>
      <c r="G1" s="1" t="inlineStr">
        <is>
          <t>Data Scadenza</t>
        </is>
      </c>
    </row>
    <row r="2">
      <c r="A2" s="2" t="inlineStr">
        <is>
          <t>January</t>
        </is>
      </c>
      <c r="B2" s="2" t="inlineStr">
        <is>
          <t>Francesca Gialli</t>
        </is>
      </c>
      <c r="C2" s="2" t="inlineStr">
        <is>
          <t>Progetto 5</t>
        </is>
      </c>
      <c r="D2" s="3" t="n">
        <v>4501</v>
      </c>
      <c r="E2" s="3" t="n">
        <v>4211</v>
      </c>
      <c r="F2" s="4" t="n">
        <v>-6.443012663852478</v>
      </c>
      <c r="G2" s="5" t="n">
        <v>45666</v>
      </c>
    </row>
    <row r="3">
      <c r="A3" s="6" t="inlineStr">
        <is>
          <t>February</t>
        </is>
      </c>
      <c r="B3" s="6" t="inlineStr">
        <is>
          <t>Mario Rossi</t>
        </is>
      </c>
      <c r="C3" s="6" t="inlineStr">
        <is>
          <t>Progetto 5</t>
        </is>
      </c>
      <c r="D3" s="7" t="n">
        <v>6650</v>
      </c>
      <c r="E3" s="7" t="n">
        <v>6402</v>
      </c>
      <c r="F3" s="8" t="n">
        <v>-3.729323308270676</v>
      </c>
      <c r="G3" s="9" t="n">
        <v>45703</v>
      </c>
    </row>
    <row r="4">
      <c r="A4" s="2" t="inlineStr">
        <is>
          <t>March</t>
        </is>
      </c>
      <c r="B4" s="2" t="inlineStr">
        <is>
          <t>Giuseppe Verdi</t>
        </is>
      </c>
      <c r="C4" s="2" t="inlineStr">
        <is>
          <t>Progetto 7</t>
        </is>
      </c>
      <c r="D4" s="3" t="n">
        <v>3824</v>
      </c>
      <c r="E4" s="3" t="n">
        <v>4777</v>
      </c>
      <c r="F4" s="4" t="n">
        <v>24.92154811715481</v>
      </c>
      <c r="G4" s="5" t="n">
        <v>45738</v>
      </c>
    </row>
    <row r="5">
      <c r="A5" s="6" t="inlineStr">
        <is>
          <t>April</t>
        </is>
      </c>
      <c r="B5" s="6" t="inlineStr">
        <is>
          <t>Mario Rossi</t>
        </is>
      </c>
      <c r="C5" s="6" t="inlineStr">
        <is>
          <t>Progetto 4</t>
        </is>
      </c>
      <c r="D5" s="7" t="n">
        <v>7002</v>
      </c>
      <c r="E5" s="7" t="n">
        <v>6814</v>
      </c>
      <c r="F5" s="8" t="n">
        <v>-2.68494715795487</v>
      </c>
      <c r="G5" s="9" t="n">
        <v>45769</v>
      </c>
    </row>
    <row r="6">
      <c r="A6" s="2" t="inlineStr">
        <is>
          <t>May</t>
        </is>
      </c>
      <c r="B6" s="2" t="inlineStr">
        <is>
          <t>Mario Rossi</t>
        </is>
      </c>
      <c r="C6" s="2" t="inlineStr">
        <is>
          <t>Progetto 8</t>
        </is>
      </c>
      <c r="D6" s="3" t="n">
        <v>9213</v>
      </c>
      <c r="E6" s="3" t="n">
        <v>10599</v>
      </c>
      <c r="F6" s="4" t="n">
        <v>15.04395962227288</v>
      </c>
      <c r="G6" s="5" t="n">
        <v>45804</v>
      </c>
    </row>
    <row r="7">
      <c r="A7" s="6" t="inlineStr">
        <is>
          <t>June</t>
        </is>
      </c>
      <c r="B7" s="6" t="inlineStr">
        <is>
          <t>Paola Neri</t>
        </is>
      </c>
      <c r="C7" s="6" t="inlineStr">
        <is>
          <t>Progetto 4</t>
        </is>
      </c>
      <c r="D7" s="7" t="n">
        <v>4675</v>
      </c>
      <c r="E7" s="7" t="n">
        <v>4710</v>
      </c>
      <c r="F7" s="8" t="n">
        <v>0.7486631016042781</v>
      </c>
      <c r="G7" s="9" t="n">
        <v>45824</v>
      </c>
    </row>
    <row r="8">
      <c r="A8" s="2" t="inlineStr">
        <is>
          <t>July</t>
        </is>
      </c>
      <c r="B8" s="2" t="inlineStr">
        <is>
          <t>Paola Neri</t>
        </is>
      </c>
      <c r="C8" s="2" t="inlineStr">
        <is>
          <t>Progetto 6</t>
        </is>
      </c>
      <c r="D8" s="3" t="n">
        <v>3584</v>
      </c>
      <c r="E8" s="3" t="n">
        <v>3659</v>
      </c>
      <c r="F8" s="4" t="n">
        <v>2.092633928571428</v>
      </c>
      <c r="G8" s="5" t="n">
        <v>45856</v>
      </c>
    </row>
    <row r="9">
      <c r="A9" s="6" t="inlineStr">
        <is>
          <t>August</t>
        </is>
      </c>
      <c r="B9" s="6" t="inlineStr">
        <is>
          <t>Paola Neri</t>
        </is>
      </c>
      <c r="C9" s="6" t="inlineStr">
        <is>
          <t>Progetto 7</t>
        </is>
      </c>
      <c r="D9" s="7" t="n">
        <v>5662</v>
      </c>
      <c r="E9" s="7" t="n">
        <v>6510</v>
      </c>
      <c r="F9" s="8" t="n">
        <v>14.9770399152243</v>
      </c>
      <c r="G9" s="9" t="n">
        <v>45873</v>
      </c>
    </row>
    <row r="10">
      <c r="A10" s="2" t="inlineStr">
        <is>
          <t>September</t>
        </is>
      </c>
      <c r="B10" s="2" t="inlineStr">
        <is>
          <t>Mario Rossi</t>
        </is>
      </c>
      <c r="C10" s="2" t="inlineStr">
        <is>
          <t>Progetto 4</t>
        </is>
      </c>
      <c r="D10" s="3" t="n">
        <v>7040</v>
      </c>
      <c r="E10" s="3" t="n">
        <v>7874</v>
      </c>
      <c r="F10" s="4" t="n">
        <v>11.84659090909091</v>
      </c>
      <c r="G10" s="5" t="n">
        <v>45922</v>
      </c>
    </row>
    <row r="11">
      <c r="A11" s="6" t="inlineStr">
        <is>
          <t>October</t>
        </is>
      </c>
      <c r="B11" s="6" t="inlineStr">
        <is>
          <t>Mario Rossi</t>
        </is>
      </c>
      <c r="C11" s="6" t="inlineStr">
        <is>
          <t>Progetto 3</t>
        </is>
      </c>
      <c r="D11" s="7" t="n">
        <v>5040</v>
      </c>
      <c r="E11" s="7" t="n">
        <v>5712</v>
      </c>
      <c r="F11" s="8" t="n">
        <v>13.33333333333333</v>
      </c>
      <c r="G11" s="9" t="n">
        <v>45954</v>
      </c>
    </row>
    <row r="12">
      <c r="A12" s="2" t="inlineStr">
        <is>
          <t>November</t>
        </is>
      </c>
      <c r="B12" s="2" t="inlineStr">
        <is>
          <t>Giuseppe Verdi</t>
        </is>
      </c>
      <c r="C12" s="2" t="inlineStr">
        <is>
          <t>Progetto 5</t>
        </is>
      </c>
      <c r="D12" s="3" t="n">
        <v>2588</v>
      </c>
      <c r="E12" s="3" t="n">
        <v>2610</v>
      </c>
      <c r="F12" s="4" t="n">
        <v>0.8500772797527048</v>
      </c>
      <c r="G12" s="5" t="n">
        <v>45975</v>
      </c>
    </row>
    <row r="13">
      <c r="A13" s="6" t="inlineStr">
        <is>
          <t>December</t>
        </is>
      </c>
      <c r="B13" s="6" t="inlineStr">
        <is>
          <t>Francesca Gialli</t>
        </is>
      </c>
      <c r="C13" s="6" t="inlineStr">
        <is>
          <t>Progetto 10</t>
        </is>
      </c>
      <c r="D13" s="7" t="n">
        <v>3465</v>
      </c>
      <c r="E13" s="7" t="n">
        <v>3143</v>
      </c>
      <c r="F13" s="8" t="n">
        <v>-9.292929292929292</v>
      </c>
      <c r="G13" s="9" t="n">
        <v>46013</v>
      </c>
    </row>
  </sheetData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2025-06-25T17:51:46Z</dcterms:created>
  <dcterms:modified xmlns:dcterms="http://purl.org/dc/terms/" xmlns:xsi="http://www.w3.org/2001/XMLSchema-instance" xsi:type="dcterms:W3CDTF">2025-06-25T17:51:46Z</dcterms:modified>
</cp:coreProperties>
</file>