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drawing+xml" PartName="/xl/drawings/drawing1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>
  <workbookPr/>
  <workbookProtection/>
  <bookViews>
    <workbookView activeTab="0" autoFilterDateGrouping="1" firstSheet="0" minimized="0" showHorizontalScroll="1" showSheetTabs="1" showVerticalScroll="1" tabRatio="600" visibility="visible"/>
  </bookViews>
  <sheets>
    <sheet xmlns:r="http://schemas.openxmlformats.org/officeDocument/2006/relationships" name="Calcolo Diametro Tubazioni" sheetId="1" state="visible" r:id="rId1"/>
  </sheets>
  <definedNames>
    <definedName hidden="1" localSheetId="0" name="_xlnm._FilterDatabase">'Calcolo Diametro Tubazioni'!$A$1:$H$67</definedName>
  </definedNames>
  <calcPr calcId="124519" fullCalcOnLoad="1"/>
</workbook>
</file>

<file path=xl/styles.xml><?xml version="1.0" encoding="utf-8"?>
<styleSheet xmlns="http://schemas.openxmlformats.org/spreadsheetml/2006/main">
  <numFmts count="2">
    <numFmt formatCode="yyyy-mm-dd h:mm:ss" numFmtId="164"/>
    <numFmt formatCode="DD/MM/YYYY" numFmtId="165"/>
  </numFmts>
  <fonts count="5">
    <font>
      <name val="Calibri"/>
      <family val="2"/>
      <color theme="1"/>
      <sz val="11"/>
      <scheme val="minor"/>
    </font>
    <font>
      <b val="1"/>
      <sz val="14"/>
    </font>
    <font>
      <i val="1"/>
    </font>
    <font>
      <b val="1"/>
      <color rgb="00FFFFFF"/>
    </font>
    <font>
      <b val="1"/>
      <sz val="12"/>
    </font>
  </fonts>
  <fills count="5">
    <fill>
      <patternFill/>
    </fill>
    <fill>
      <patternFill patternType="gray125"/>
    </fill>
    <fill>
      <patternFill patternType="solid">
        <fgColor rgb="004472C4"/>
        <bgColor rgb="004472C4"/>
      </patternFill>
    </fill>
    <fill>
      <patternFill patternType="solid">
        <fgColor rgb="00F2F2F2"/>
        <bgColor rgb="00F2F2F2"/>
      </patternFill>
    </fill>
    <fill>
      <patternFill patternType="solid">
        <fgColor rgb="00FFFFFF"/>
        <bgColor rgb="00FFFFFF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borderId="0" fillId="0" fontId="0" numFmtId="0"/>
  </cellStyleXfs>
  <cellXfs count="11">
    <xf borderId="0" fillId="0" fontId="0" numFmtId="0" pivotButton="0" quotePrefix="0" xfId="0"/>
    <xf applyAlignment="1" borderId="0" fillId="0" fontId="1" numFmtId="0" pivotButton="0" quotePrefix="0" xfId="0">
      <alignment horizontal="center"/>
    </xf>
    <xf applyAlignment="1" borderId="0" fillId="0" fontId="2" numFmtId="0" pivotButton="0" quotePrefix="0" xfId="0">
      <alignment horizontal="center"/>
    </xf>
    <xf borderId="0" fillId="0" fontId="0" numFmtId="2" pivotButton="0" quotePrefix="0" xfId="0"/>
    <xf applyAlignment="1" borderId="1" fillId="2" fontId="3" numFmtId="0" pivotButton="0" quotePrefix="0" xfId="0">
      <alignment horizontal="center"/>
    </xf>
    <xf borderId="1" fillId="3" fontId="0" numFmtId="165" pivotButton="0" quotePrefix="0" xfId="0"/>
    <xf applyAlignment="1" borderId="1" fillId="3" fontId="0" numFmtId="2" pivotButton="0" quotePrefix="0" xfId="0">
      <alignment horizontal="right"/>
    </xf>
    <xf borderId="1" fillId="4" fontId="0" numFmtId="165" pivotButton="0" quotePrefix="0" xfId="0"/>
    <xf applyAlignment="1" borderId="1" fillId="4" fontId="0" numFmtId="2" pivotButton="0" quotePrefix="0" xfId="0">
      <alignment horizontal="right"/>
    </xf>
    <xf borderId="0" fillId="0" fontId="4" numFmtId="0" pivotButton="0" quotePrefix="0" xfId="0"/>
    <xf borderId="0" fillId="0" fontId="2" numFmtId="0" pivotButton="0" quotePrefix="0" xfId="0"/>
  </cellXfs>
  <cellStyles count="1">
    <cellStyle builtinId="0" hidden="0" name="Normal" xfId="0"/>
  </cellStyles>
  <tableStyles count="0" defaultPivotStyle="PivotStyleLight16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Id="rId1" Target="/xl/worksheets/sheet1.xml" Type="http://schemas.openxmlformats.org/officeDocument/2006/relationships/worksheet"/><Relationship Id="rId2" Target="styles.xml" Type="http://schemas.openxmlformats.org/officeDocument/2006/relationships/styles"/><Relationship Id="rId3" Target="theme/theme1.xml" Type="http://schemas.openxmlformats.org/officeDocument/2006/relationships/theme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Distribuzione Diametro Tubazioni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'Calcolo Diametro Tubazioni'!B7</f>
            </strRef>
          </tx>
          <spPr>
            <a:ln xmlns:a="http://schemas.openxmlformats.org/drawingml/2006/main">
              <a:prstDash val="solid"/>
            </a:ln>
          </spPr>
          <val>
            <numRef>
              <f>'Calcolo Diametro Tubazioni'!$B$8:$B$67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Diametro (mm)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Frequenza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Andamento Pressione nel Tempo</a:t>
            </a:r>
          </a:p>
        </rich>
      </tx>
    </title>
    <plotArea>
      <lineChart>
        <grouping val="standard"/>
        <ser>
          <idx val="0"/>
          <order val="0"/>
          <tx>
            <strRef>
              <f>'Calcolo Diametro Tubazioni'!C7</f>
            </strRef>
          </tx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'Calcolo Diametro Tubazioni'!$A$8:$A$67</f>
            </numRef>
          </cat>
          <val>
            <numRef>
              <f>'Calcolo Diametro Tubazioni'!$C$8:$C$67</f>
            </numRef>
          </val>
        </ser>
        <axId val="10"/>
        <axId val="100"/>
      </line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Data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Pressione (bar)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Id="rId1" Target="/xl/charts/chart1.xml" Type="http://schemas.openxmlformats.org/officeDocument/2006/relationships/chart"/><Relationship Id="rId2" Target="/xl/charts/chart2.xml" Type="http://schemas.openxmlformats.org/officeDocument/2006/relationships/chart"/></Relationships>
</file>

<file path=xl/drawings/drawing1.xml><?xml version="1.0" encoding="utf-8"?>
<wsDr xmlns="http://schemas.openxmlformats.org/drawingml/2006/spreadsheetDrawing">
  <oneCellAnchor>
    <from>
      <col>0</col>
      <colOff>0</colOff>
      <row>69</row>
      <rowOff>0</rowOff>
    </from>
    <ext cx="5400000" cy="27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  <oneCellAnchor>
    <from>
      <col>4</col>
      <colOff>0</colOff>
      <row>69</row>
      <rowOff>0</rowOff>
    </from>
    <ext cx="5400000" cy="2700000"/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Id="rId1" Target="/xl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106"/>
  <sheetViews>
    <sheetView workbookViewId="0">
      <pane activePane="bottomLeft" state="frozen" topLeftCell="A8" ySplit="7"/>
      <selection activeCell="A1" pane="bottomLeft" sqref="A1"/>
    </sheetView>
  </sheetViews>
  <sheetFormatPr baseColWidth="8" defaultRowHeight="15"/>
  <cols>
    <col customWidth="1" max="1" min="1" width="15"/>
    <col customWidth="1" max="2" min="2" width="15"/>
    <col customWidth="1" max="3" min="3" width="15"/>
    <col customWidth="1" max="4" min="4" width="15"/>
    <col customWidth="1" max="5" min="5" width="15"/>
    <col customWidth="1" max="6" min="6" width="15"/>
  </cols>
  <sheetData>
    <row r="1">
      <c r="A1" s="1" t="inlineStr">
        <is>
          <t>Gestione e Analisi del Calcolo Diametro Tubazioni</t>
        </is>
      </c>
    </row>
    <row r="2">
      <c r="A2" s="2" t="inlineStr">
        <is>
          <t>Periodo: June 2025 - June 2025</t>
        </is>
      </c>
    </row>
    <row r="3">
      <c r="A3" t="inlineStr">
        <is>
          <t>Pressione Media (bar)</t>
        </is>
      </c>
      <c r="B3" s="3" t="n">
        <v>5.934085760288214</v>
      </c>
    </row>
    <row r="4">
      <c r="A4" t="inlineStr">
        <is>
          <t>Portata Media (m³/h)</t>
        </is>
      </c>
      <c r="B4" s="3" t="n">
        <v>3.600628411485183</v>
      </c>
    </row>
    <row r="5">
      <c r="A5" t="inlineStr">
        <is>
          <t>Velocità Media (m/s)</t>
        </is>
      </c>
      <c r="B5" s="3" t="n">
        <v>8.10987263113887</v>
      </c>
    </row>
    <row r="6">
      <c r="A6" t="inlineStr">
        <is>
          <t>Perdita di Carico (%)</t>
        </is>
      </c>
      <c r="B6" s="3" t="n">
        <v>5.27107098877307</v>
      </c>
    </row>
    <row r="7">
      <c r="A7" s="4" t="inlineStr">
        <is>
          <t>Data</t>
        </is>
      </c>
      <c r="B7" s="4" t="inlineStr">
        <is>
          <t>Diametro (mm)</t>
        </is>
      </c>
      <c r="C7" s="4" t="inlineStr">
        <is>
          <t>Pressione (bar)</t>
        </is>
      </c>
      <c r="D7" s="4" t="inlineStr">
        <is>
          <t>Portata (m³/h)</t>
        </is>
      </c>
      <c r="E7" s="4" t="inlineStr">
        <is>
          <t>Velocità (m/s)</t>
        </is>
      </c>
      <c r="F7" s="4" t="inlineStr">
        <is>
          <t>Perdita di Carico (%)</t>
        </is>
      </c>
    </row>
    <row r="8">
      <c r="A8" s="5" t="n">
        <v>45815.83751926196</v>
      </c>
      <c r="B8" s="6" t="n">
        <v>10</v>
      </c>
      <c r="C8" s="6" t="n">
        <v>5.86619818846351</v>
      </c>
      <c r="D8" s="6" t="n">
        <v>12.74910313265394</v>
      </c>
      <c r="E8" s="6" t="n">
        <v>2.285821988942855</v>
      </c>
      <c r="F8" s="6" t="n">
        <v>1.342561058848128</v>
      </c>
    </row>
    <row r="9">
      <c r="A9" s="7" t="n">
        <v>45814.83751927076</v>
      </c>
      <c r="B9" s="8" t="n">
        <v>20</v>
      </c>
      <c r="C9" s="8" t="n">
        <v>6.731363530785973</v>
      </c>
      <c r="D9" s="8" t="n">
        <v>10.85775901509957</v>
      </c>
      <c r="E9" s="8" t="n">
        <v>0.7206124474350241</v>
      </c>
      <c r="F9" s="8" t="n">
        <v>3.550124927695812</v>
      </c>
    </row>
    <row r="10">
      <c r="A10" s="5" t="n">
        <v>45812.83751927727</v>
      </c>
      <c r="B10" s="6" t="n">
        <v>50</v>
      </c>
      <c r="C10" s="6" t="n">
        <v>5.998207355626544</v>
      </c>
      <c r="D10" s="6" t="n">
        <v>60.97782473319013</v>
      </c>
      <c r="E10" s="6" t="n">
        <v>3.843132024083852</v>
      </c>
      <c r="F10" s="6" t="n">
        <v>4.964336724287445</v>
      </c>
    </row>
    <row r="11">
      <c r="A11" s="7" t="n">
        <v>45831.83751928675</v>
      </c>
      <c r="B11" s="8" t="n">
        <v>40</v>
      </c>
      <c r="C11" s="8" t="n">
        <v>10.05845986748917</v>
      </c>
      <c r="D11" s="8" t="n">
        <v>20.42698981041928</v>
      </c>
      <c r="E11" s="8" t="n">
        <v>0.6054483763335305</v>
      </c>
      <c r="F11" s="8" t="n">
        <v>4.798424566296737</v>
      </c>
    </row>
    <row r="12">
      <c r="A12" s="5" t="n">
        <v>45830.83751929464</v>
      </c>
      <c r="B12" s="6" t="n">
        <v>10</v>
      </c>
      <c r="C12" s="6" t="n">
        <v>11.81680516830143</v>
      </c>
      <c r="D12" s="6" t="n">
        <v>82.89772555661375</v>
      </c>
      <c r="E12" s="6" t="n">
        <v>1.86482790786286</v>
      </c>
      <c r="F12" s="6" t="n">
        <v>4.414319929821255</v>
      </c>
    </row>
    <row r="13">
      <c r="A13" s="7" t="n">
        <v>45834.83751930234</v>
      </c>
      <c r="B13" s="8" t="n">
        <v>50</v>
      </c>
      <c r="C13" s="8" t="n">
        <v>6.123473802729904</v>
      </c>
      <c r="D13" s="8" t="n">
        <v>80.23646909796734</v>
      </c>
      <c r="E13" s="8" t="n">
        <v>3.875102323738345</v>
      </c>
      <c r="F13" s="8" t="n">
        <v>4.630225293653617</v>
      </c>
    </row>
    <row r="14">
      <c r="A14" s="5" t="n">
        <v>45834.83751930959</v>
      </c>
      <c r="B14" s="6" t="n">
        <v>30</v>
      </c>
      <c r="C14" s="6" t="n">
        <v>13.85422452867268</v>
      </c>
      <c r="D14" s="6" t="n">
        <v>22.55954088607513</v>
      </c>
      <c r="E14" s="6" t="n">
        <v>1.974872328700741</v>
      </c>
      <c r="F14" s="6" t="n">
        <v>2.566084314991908</v>
      </c>
    </row>
    <row r="15">
      <c r="A15" s="7" t="n">
        <v>45815.83751931691</v>
      </c>
      <c r="B15" s="8" t="n">
        <v>20</v>
      </c>
      <c r="C15" s="8" t="n">
        <v>11.44708544512987</v>
      </c>
      <c r="D15" s="8" t="n">
        <v>48.82872723662973</v>
      </c>
      <c r="E15" s="8" t="n">
        <v>3.399331457870233</v>
      </c>
      <c r="F15" s="8" t="n">
        <v>1.91499151843569</v>
      </c>
    </row>
    <row r="16">
      <c r="A16" s="5" t="n">
        <v>45810.83751932448</v>
      </c>
      <c r="B16" s="6" t="n">
        <v>50</v>
      </c>
      <c r="C16" s="6" t="n">
        <v>11.40727235613254</v>
      </c>
      <c r="D16" s="6" t="n">
        <v>48.42232887103592</v>
      </c>
      <c r="E16" s="6" t="n">
        <v>1.623599503418461</v>
      </c>
      <c r="F16" s="6" t="n">
        <v>0.5014579526405566</v>
      </c>
    </row>
    <row r="17">
      <c r="A17" s="7" t="n">
        <v>45816.83751933154</v>
      </c>
      <c r="B17" s="8" t="n">
        <v>10</v>
      </c>
      <c r="C17" s="8" t="n">
        <v>5.407300741811397</v>
      </c>
      <c r="D17" s="8" t="n">
        <v>36.93666360939505</v>
      </c>
      <c r="E17" s="8" t="n">
        <v>2.550498140856542</v>
      </c>
      <c r="F17" s="8" t="n">
        <v>4.032275942528893</v>
      </c>
    </row>
    <row r="18">
      <c r="A18" s="5" t="n">
        <v>45829.83751933906</v>
      </c>
      <c r="B18" s="6" t="n">
        <v>10</v>
      </c>
      <c r="C18" s="6" t="n">
        <v>5.871838895598013</v>
      </c>
      <c r="D18" s="6" t="n">
        <v>54.89667753252922</v>
      </c>
      <c r="E18" s="6" t="n">
        <v>2.4364610141232</v>
      </c>
      <c r="F18" s="6" t="n">
        <v>2.073658254793035</v>
      </c>
    </row>
    <row r="19">
      <c r="A19" s="7" t="n">
        <v>45824.83751934638</v>
      </c>
      <c r="B19" s="8" t="n">
        <v>20</v>
      </c>
      <c r="C19" s="8" t="n">
        <v>6.603418745575333</v>
      </c>
      <c r="D19" s="8" t="n">
        <v>92.25642836879028</v>
      </c>
      <c r="E19" s="8" t="n">
        <v>2.321790891308719</v>
      </c>
      <c r="F19" s="8" t="n">
        <v>1.573991124102952</v>
      </c>
    </row>
    <row r="20">
      <c r="A20" s="5" t="n">
        <v>45831.83751935419</v>
      </c>
      <c r="B20" s="6" t="n">
        <v>30</v>
      </c>
      <c r="C20" s="6" t="n">
        <v>7.427020931905409</v>
      </c>
      <c r="D20" s="6" t="n">
        <v>98.99386287511601</v>
      </c>
      <c r="E20" s="6" t="n">
        <v>2.087754881123844</v>
      </c>
      <c r="F20" s="6" t="n">
        <v>2.779058392109598</v>
      </c>
    </row>
    <row r="21">
      <c r="A21" s="7" t="n">
        <v>45834.8375193618</v>
      </c>
      <c r="B21" s="8" t="n">
        <v>50</v>
      </c>
      <c r="C21" s="8" t="n">
        <v>10.50210486841394</v>
      </c>
      <c r="D21" s="8" t="n">
        <v>85.2177535404702</v>
      </c>
      <c r="E21" s="8" t="n">
        <v>0.9580116627885997</v>
      </c>
      <c r="F21" s="8" t="n">
        <v>1.901645935949912</v>
      </c>
    </row>
    <row r="22">
      <c r="A22" s="5" t="n">
        <v>45810.83751937014</v>
      </c>
      <c r="B22" s="6" t="n">
        <v>10</v>
      </c>
      <c r="C22" s="6" t="n">
        <v>10.37814946355768</v>
      </c>
      <c r="D22" s="6" t="n">
        <v>24.37749855213088</v>
      </c>
      <c r="E22" s="6" t="n">
        <v>4.305542394167639</v>
      </c>
      <c r="F22" s="6" t="n">
        <v>1.476181830080604</v>
      </c>
    </row>
    <row r="23">
      <c r="A23" s="7" t="n">
        <v>45811.83751937861</v>
      </c>
      <c r="B23" s="8" t="n">
        <v>40</v>
      </c>
      <c r="C23" s="8" t="n">
        <v>13.74437210093468</v>
      </c>
      <c r="D23" s="8" t="n">
        <v>99.52808397233984</v>
      </c>
      <c r="E23" s="8" t="n">
        <v>3.997073448876453</v>
      </c>
      <c r="F23" s="8" t="n">
        <v>2.95906997064239</v>
      </c>
    </row>
    <row r="24">
      <c r="A24" s="5" t="n">
        <v>45822.837519386</v>
      </c>
      <c r="B24" s="6" t="n">
        <v>10</v>
      </c>
      <c r="C24" s="6" t="n">
        <v>12.5404805783809</v>
      </c>
      <c r="D24" s="6" t="n">
        <v>56.64716519303766</v>
      </c>
      <c r="E24" s="6" t="n">
        <v>3.341207070405502</v>
      </c>
      <c r="F24" s="6" t="n">
        <v>3.884551282513832</v>
      </c>
    </row>
    <row r="25">
      <c r="A25" s="7" t="n">
        <v>45823.83751939404</v>
      </c>
      <c r="B25" s="8" t="n">
        <v>20</v>
      </c>
      <c r="C25" s="8" t="n">
        <v>5.495231848371395</v>
      </c>
      <c r="D25" s="8" t="n">
        <v>73.64586067230496</v>
      </c>
      <c r="E25" s="8" t="n">
        <v>3.653657906110624</v>
      </c>
      <c r="F25" s="8" t="n">
        <v>2.300509773971247</v>
      </c>
    </row>
    <row r="26">
      <c r="A26" s="5" t="n">
        <v>45834.83751940099</v>
      </c>
      <c r="B26" s="6" t="n">
        <v>20</v>
      </c>
      <c r="C26" s="6" t="n">
        <v>13.95686551234425</v>
      </c>
      <c r="D26" s="6" t="n">
        <v>32.30426686959376</v>
      </c>
      <c r="E26" s="6" t="n">
        <v>2.780765681078</v>
      </c>
      <c r="F26" s="6" t="n">
        <v>2.168755594310049</v>
      </c>
    </row>
    <row r="27">
      <c r="A27" s="7" t="n">
        <v>45821.83751940841</v>
      </c>
      <c r="B27" s="8" t="n">
        <v>20</v>
      </c>
      <c r="C27" s="8" t="n">
        <v>12.77014793559375</v>
      </c>
      <c r="D27" s="8" t="n">
        <v>18.8549227557669</v>
      </c>
      <c r="E27" s="8" t="n">
        <v>2.448081026849538</v>
      </c>
      <c r="F27" s="8" t="n">
        <v>1.051420507946595</v>
      </c>
    </row>
    <row r="28">
      <c r="A28" s="5" t="n">
        <v>45822.83751941701</v>
      </c>
      <c r="B28" s="6" t="n">
        <v>20</v>
      </c>
      <c r="C28" s="6" t="n">
        <v>12.6343947046254</v>
      </c>
      <c r="D28" s="6" t="n">
        <v>63.78451087728155</v>
      </c>
      <c r="E28" s="6" t="n">
        <v>4.940780110115135</v>
      </c>
      <c r="F28" s="6" t="n">
        <v>3.613912531456526</v>
      </c>
    </row>
    <row r="29">
      <c r="A29" s="7" t="n">
        <v>45834.83751943074</v>
      </c>
      <c r="B29" s="8" t="n">
        <v>40</v>
      </c>
      <c r="C29" s="8" t="n">
        <v>5.782896301512651</v>
      </c>
      <c r="D29" s="8" t="n">
        <v>10.81801078984585</v>
      </c>
      <c r="E29" s="8" t="n">
        <v>2.948084998913131</v>
      </c>
      <c r="F29" s="8" t="n">
        <v>2.188398546259192</v>
      </c>
    </row>
    <row r="30">
      <c r="A30" s="5" t="n">
        <v>45811.83751943841</v>
      </c>
      <c r="B30" s="6" t="n">
        <v>30</v>
      </c>
      <c r="C30" s="6" t="n">
        <v>13.49042200754405</v>
      </c>
      <c r="D30" s="6" t="n">
        <v>29.88517178199389</v>
      </c>
      <c r="E30" s="6" t="n">
        <v>2.05731734164983</v>
      </c>
      <c r="F30" s="6" t="n">
        <v>3.959423817959591</v>
      </c>
    </row>
    <row r="31">
      <c r="A31" s="7" t="n">
        <v>45831.83751944559</v>
      </c>
      <c r="B31" s="8" t="n">
        <v>40</v>
      </c>
      <c r="C31" s="8" t="n">
        <v>5.703432000474208</v>
      </c>
      <c r="D31" s="8" t="n">
        <v>71.39986611471701</v>
      </c>
      <c r="E31" s="8" t="n">
        <v>1.630032253780112</v>
      </c>
      <c r="F31" s="8" t="n">
        <v>1.05272068478441</v>
      </c>
    </row>
    <row r="32">
      <c r="A32" s="5" t="n">
        <v>45814.83751945313</v>
      </c>
      <c r="B32" s="6" t="n">
        <v>20</v>
      </c>
      <c r="C32" s="6" t="n">
        <v>11.6309348559758</v>
      </c>
      <c r="D32" s="6" t="n">
        <v>16.67889736012224</v>
      </c>
      <c r="E32" s="6" t="n">
        <v>0.5161805745141268</v>
      </c>
      <c r="F32" s="6" t="n">
        <v>1.848568916452469</v>
      </c>
    </row>
    <row r="33">
      <c r="A33" s="7" t="n">
        <v>45812.83751946018</v>
      </c>
      <c r="B33" s="8" t="n">
        <v>40</v>
      </c>
      <c r="C33" s="8" t="n">
        <v>7.438047199281444</v>
      </c>
      <c r="D33" s="8" t="n">
        <v>32.47060041285629</v>
      </c>
      <c r="E33" s="8" t="n">
        <v>3.308760606958737</v>
      </c>
      <c r="F33" s="8" t="n">
        <v>3.924537928715859</v>
      </c>
    </row>
    <row r="34">
      <c r="A34" s="5" t="n">
        <v>45817.83751946706</v>
      </c>
      <c r="B34" s="6" t="n">
        <v>30</v>
      </c>
      <c r="C34" s="6" t="n">
        <v>9.467545186700431</v>
      </c>
      <c r="D34" s="6" t="n">
        <v>62.06011876593379</v>
      </c>
      <c r="E34" s="6" t="n">
        <v>3.050717923986018</v>
      </c>
      <c r="F34" s="6" t="n">
        <v>2.127938129491804</v>
      </c>
    </row>
    <row r="35">
      <c r="A35" s="7" t="n">
        <v>45826.83751947425</v>
      </c>
      <c r="B35" s="8" t="n">
        <v>40</v>
      </c>
      <c r="C35" s="8" t="n">
        <v>14.90285279145164</v>
      </c>
      <c r="D35" s="8" t="n">
        <v>54.64922635114259</v>
      </c>
      <c r="E35" s="8" t="n">
        <v>2.630629208164522</v>
      </c>
      <c r="F35" s="8" t="n">
        <v>1.001908627310392</v>
      </c>
    </row>
    <row r="36">
      <c r="A36" s="5" t="n">
        <v>45827.83751948131</v>
      </c>
      <c r="B36" s="6" t="n">
        <v>30</v>
      </c>
      <c r="C36" s="6" t="n">
        <v>11.04851070947113</v>
      </c>
      <c r="D36" s="6" t="n">
        <v>99.29675921073283</v>
      </c>
      <c r="E36" s="6" t="n">
        <v>4.604186654777588</v>
      </c>
      <c r="F36" s="6" t="n">
        <v>1.363602590369967</v>
      </c>
    </row>
    <row r="37">
      <c r="A37" s="7" t="n">
        <v>45814.83751948881</v>
      </c>
      <c r="B37" s="8" t="n">
        <v>40</v>
      </c>
      <c r="C37" s="8" t="n">
        <v>10.31814072203738</v>
      </c>
      <c r="D37" s="8" t="n">
        <v>72.10400605401325</v>
      </c>
      <c r="E37" s="8" t="n">
        <v>3.046499023055146</v>
      </c>
      <c r="F37" s="8" t="n">
        <v>3.088680353992693</v>
      </c>
    </row>
    <row r="38">
      <c r="A38" s="5" t="n">
        <v>45825.83751949578</v>
      </c>
      <c r="B38" s="6" t="n">
        <v>20</v>
      </c>
      <c r="C38" s="6" t="n">
        <v>14.9792928672909</v>
      </c>
      <c r="D38" s="6" t="n">
        <v>32.58595779388881</v>
      </c>
      <c r="E38" s="6" t="n">
        <v>1.10653138948686</v>
      </c>
      <c r="F38" s="6" t="n">
        <v>4.546260379461465</v>
      </c>
    </row>
    <row r="39">
      <c r="A39" s="7" t="n">
        <v>45833.83751950411</v>
      </c>
      <c r="B39" s="8" t="n">
        <v>40</v>
      </c>
      <c r="C39" s="8" t="n">
        <v>6.642811012334277</v>
      </c>
      <c r="D39" s="8" t="n">
        <v>98.69516038320005</v>
      </c>
      <c r="E39" s="8" t="n">
        <v>0.6629188116358466</v>
      </c>
      <c r="F39" s="8" t="n">
        <v>4.514866297180457</v>
      </c>
    </row>
    <row r="40">
      <c r="A40" s="5" t="n">
        <v>45819.83751951168</v>
      </c>
      <c r="B40" s="6" t="n">
        <v>40</v>
      </c>
      <c r="C40" s="6" t="n">
        <v>9.400313526824446</v>
      </c>
      <c r="D40" s="6" t="n">
        <v>58.35290320749898</v>
      </c>
      <c r="E40" s="6" t="n">
        <v>0.5560310241045175</v>
      </c>
      <c r="F40" s="6" t="n">
        <v>4.015233188856053</v>
      </c>
    </row>
    <row r="41">
      <c r="A41" s="7" t="n">
        <v>45817.83751951882</v>
      </c>
      <c r="B41" s="8" t="n">
        <v>30</v>
      </c>
      <c r="C41" s="8" t="n">
        <v>14.64646191745676</v>
      </c>
      <c r="D41" s="8" t="n">
        <v>23.86785816979107</v>
      </c>
      <c r="E41" s="8" t="n">
        <v>1.149191912190185</v>
      </c>
      <c r="F41" s="8" t="n">
        <v>4.800300895565268</v>
      </c>
    </row>
    <row r="42">
      <c r="A42" s="5" t="n">
        <v>45836.83751952575</v>
      </c>
      <c r="B42" s="6" t="n">
        <v>40</v>
      </c>
      <c r="C42" s="6" t="n">
        <v>12.17156915987901</v>
      </c>
      <c r="D42" s="6" t="n">
        <v>57.8059385299773</v>
      </c>
      <c r="E42" s="6" t="n">
        <v>3.934483949199542</v>
      </c>
      <c r="F42" s="6" t="n">
        <v>3.112552849949697</v>
      </c>
    </row>
    <row r="43">
      <c r="A43" s="7" t="n">
        <v>45819.83751953361</v>
      </c>
      <c r="B43" s="8" t="n">
        <v>40</v>
      </c>
      <c r="C43" s="8" t="n">
        <v>11.63531910012355</v>
      </c>
      <c r="D43" s="8" t="n">
        <v>51.59893255949058</v>
      </c>
      <c r="E43" s="8" t="n">
        <v>4.145253615968328</v>
      </c>
      <c r="F43" s="8" t="n">
        <v>1.792361996153079</v>
      </c>
    </row>
    <row r="44">
      <c r="A44" s="5" t="n">
        <v>45832.83751954216</v>
      </c>
      <c r="B44" s="6" t="n">
        <v>40</v>
      </c>
      <c r="C44" s="6" t="n">
        <v>9.809285224748368</v>
      </c>
      <c r="D44" s="6" t="n">
        <v>12.49449027227048</v>
      </c>
      <c r="E44" s="6" t="n">
        <v>3.721491455471813</v>
      </c>
      <c r="F44" s="6" t="n">
        <v>4.684406910215756</v>
      </c>
    </row>
    <row r="45">
      <c r="A45" s="7" t="n">
        <v>45822.83751955003</v>
      </c>
      <c r="B45" s="8" t="n">
        <v>10</v>
      </c>
      <c r="C45" s="8" t="n">
        <v>14.45838911384283</v>
      </c>
      <c r="D45" s="8" t="n">
        <v>68.56947475399903</v>
      </c>
      <c r="E45" s="8" t="n">
        <v>4.076762764619043</v>
      </c>
      <c r="F45" s="8" t="n">
        <v>3.883777207934961</v>
      </c>
    </row>
    <row r="46">
      <c r="A46" s="5" t="n">
        <v>45830.83751955964</v>
      </c>
      <c r="B46" s="6" t="n">
        <v>30</v>
      </c>
      <c r="C46" s="6" t="n">
        <v>8.843506470764932</v>
      </c>
      <c r="D46" s="6" t="n">
        <v>62.30409516354686</v>
      </c>
      <c r="E46" s="6" t="n">
        <v>2.217195567256617</v>
      </c>
      <c r="F46" s="6" t="n">
        <v>4.156365583203803</v>
      </c>
    </row>
    <row r="47">
      <c r="A47" s="7" t="n">
        <v>45817.83751956763</v>
      </c>
      <c r="B47" s="8" t="n">
        <v>10</v>
      </c>
      <c r="C47" s="8" t="n">
        <v>7.199989028317147</v>
      </c>
      <c r="D47" s="8" t="n">
        <v>78.98390704974928</v>
      </c>
      <c r="E47" s="8" t="n">
        <v>4.62177287420626</v>
      </c>
      <c r="F47" s="8" t="n">
        <v>0.305543250607305</v>
      </c>
    </row>
    <row r="48">
      <c r="A48" s="5" t="n">
        <v>45819.83751957542</v>
      </c>
      <c r="B48" s="6" t="n">
        <v>50</v>
      </c>
      <c r="C48" s="6" t="n">
        <v>12.53929109124044</v>
      </c>
      <c r="D48" s="6" t="n">
        <v>65.47886805268077</v>
      </c>
      <c r="E48" s="6" t="n">
        <v>4.933589224665962</v>
      </c>
      <c r="F48" s="6" t="n">
        <v>1.312045407993798</v>
      </c>
    </row>
    <row r="49">
      <c r="A49" s="7" t="n">
        <v>45811.8375195827</v>
      </c>
      <c r="B49" s="8" t="n">
        <v>20</v>
      </c>
      <c r="C49" s="8" t="n">
        <v>5.827093655155348</v>
      </c>
      <c r="D49" s="8" t="n">
        <v>13.67903660840187</v>
      </c>
      <c r="E49" s="8" t="n">
        <v>2.969421999206552</v>
      </c>
      <c r="F49" s="8" t="n">
        <v>0.6525408936336201</v>
      </c>
    </row>
    <row r="50">
      <c r="A50" s="5" t="n">
        <v>45820.83751958987</v>
      </c>
      <c r="B50" s="6" t="n">
        <v>10</v>
      </c>
      <c r="C50" s="6" t="n">
        <v>8.040672664410172</v>
      </c>
      <c r="D50" s="6" t="n">
        <v>53.45364002607862</v>
      </c>
      <c r="E50" s="6" t="n">
        <v>2.622308685757914</v>
      </c>
      <c r="F50" s="6" t="n">
        <v>0.4372707271724847</v>
      </c>
    </row>
    <row r="51">
      <c r="A51" s="7" t="n">
        <v>45818.83751959708</v>
      </c>
      <c r="B51" s="8" t="n">
        <v>40</v>
      </c>
      <c r="C51" s="8" t="n">
        <v>5.007782921720078</v>
      </c>
      <c r="D51" s="8" t="n">
        <v>48.45033551160952</v>
      </c>
      <c r="E51" s="8" t="n">
        <v>1.169039541144466</v>
      </c>
      <c r="F51" s="8" t="n">
        <v>4.276761847852931</v>
      </c>
    </row>
    <row r="52">
      <c r="A52" s="5" t="n">
        <v>45813.83751960521</v>
      </c>
      <c r="B52" s="6" t="n">
        <v>20</v>
      </c>
      <c r="C52" s="6" t="n">
        <v>12.55140269390132</v>
      </c>
      <c r="D52" s="6" t="n">
        <v>44.02128964523556</v>
      </c>
      <c r="E52" s="6" t="n">
        <v>0.6102048618169851</v>
      </c>
      <c r="F52" s="6" t="n">
        <v>4.940607022348972</v>
      </c>
    </row>
    <row r="53">
      <c r="A53" s="7" t="n">
        <v>45815.83751961256</v>
      </c>
      <c r="B53" s="8" t="n">
        <v>20</v>
      </c>
      <c r="C53" s="8" t="n">
        <v>12.89156099982829</v>
      </c>
      <c r="D53" s="8" t="n">
        <v>26.02563899189236</v>
      </c>
      <c r="E53" s="8" t="n">
        <v>3.343531369478122</v>
      </c>
      <c r="F53" s="8" t="n">
        <v>1.255923781439451</v>
      </c>
    </row>
    <row r="54">
      <c r="A54" s="5" t="n">
        <v>45822.83751962068</v>
      </c>
      <c r="B54" s="6" t="n">
        <v>30</v>
      </c>
      <c r="C54" s="6" t="n">
        <v>9.106117284883233</v>
      </c>
      <c r="D54" s="6" t="n">
        <v>70.97925779552037</v>
      </c>
      <c r="E54" s="6" t="n">
        <v>0.6930606116073701</v>
      </c>
      <c r="F54" s="6" t="n">
        <v>0.3781985048789254</v>
      </c>
    </row>
    <row r="55">
      <c r="A55" s="7" t="n">
        <v>45829.83751962776</v>
      </c>
      <c r="B55" s="8" t="n">
        <v>40</v>
      </c>
      <c r="C55" s="8" t="n">
        <v>9.636018247045087</v>
      </c>
      <c r="D55" s="8" t="n">
        <v>26.00442466040655</v>
      </c>
      <c r="E55" s="8" t="n">
        <v>1.561995796897621</v>
      </c>
      <c r="F55" s="8" t="n">
        <v>2.471052127063883</v>
      </c>
    </row>
    <row r="56">
      <c r="A56" s="5" t="n">
        <v>45815.83751963513</v>
      </c>
      <c r="B56" s="6" t="n">
        <v>20</v>
      </c>
      <c r="C56" s="6" t="n">
        <v>13.45690102993959</v>
      </c>
      <c r="D56" s="6" t="n">
        <v>95.21756360468613</v>
      </c>
      <c r="E56" s="6" t="n">
        <v>0.7767702468789539</v>
      </c>
      <c r="F56" s="6" t="n">
        <v>4.152693796309518</v>
      </c>
    </row>
    <row r="57">
      <c r="A57" s="7" t="n">
        <v>45834.83751964253</v>
      </c>
      <c r="B57" s="8" t="n">
        <v>50</v>
      </c>
      <c r="C57" s="8" t="n">
        <v>14.84146395995043</v>
      </c>
      <c r="D57" s="8" t="n">
        <v>21.08389123528617</v>
      </c>
      <c r="E57" s="8" t="n">
        <v>3.909024306369781</v>
      </c>
      <c r="F57" s="8" t="n">
        <v>0.8464345023450183</v>
      </c>
    </row>
    <row r="58">
      <c r="A58" s="5" t="n">
        <v>45832.83751964963</v>
      </c>
      <c r="B58" s="6" t="n">
        <v>10</v>
      </c>
      <c r="C58" s="6" t="n">
        <v>11.08348266196601</v>
      </c>
      <c r="D58" s="6" t="n">
        <v>29.55985479376278</v>
      </c>
      <c r="E58" s="6" t="n">
        <v>3.383664336368789</v>
      </c>
      <c r="F58" s="6" t="n">
        <v>0.5488638379176745</v>
      </c>
    </row>
    <row r="59">
      <c r="A59" s="7" t="n">
        <v>45836.83751965774</v>
      </c>
      <c r="B59" s="8" t="n">
        <v>40</v>
      </c>
      <c r="C59" s="8" t="n">
        <v>9.805959863221499</v>
      </c>
      <c r="D59" s="8" t="n">
        <v>72.29033325110285</v>
      </c>
      <c r="E59" s="8" t="n">
        <v>4.868253641343534</v>
      </c>
      <c r="F59" s="8" t="n">
        <v>2.384841295583192</v>
      </c>
    </row>
    <row r="60">
      <c r="A60" s="5" t="n">
        <v>45828.83751966507</v>
      </c>
      <c r="B60" s="6" t="n">
        <v>40</v>
      </c>
      <c r="C60" s="6" t="n">
        <v>13.67758512925013</v>
      </c>
      <c r="D60" s="6" t="n">
        <v>51.42498557184224</v>
      </c>
      <c r="E60" s="6" t="n">
        <v>0.9803428112274701</v>
      </c>
      <c r="F60" s="6" t="n">
        <v>2.626339636359577</v>
      </c>
    </row>
    <row r="61">
      <c r="A61" s="7" t="n">
        <v>45831.83751967215</v>
      </c>
      <c r="B61" s="8" t="n">
        <v>40</v>
      </c>
      <c r="C61" s="8" t="n">
        <v>13.51558903395218</v>
      </c>
      <c r="D61" s="8" t="n">
        <v>36.19925198499987</v>
      </c>
      <c r="E61" s="8" t="n">
        <v>1.362987484021579</v>
      </c>
      <c r="F61" s="8" t="n">
        <v>1.288407481631363</v>
      </c>
    </row>
    <row r="62">
      <c r="A62" s="5" t="n">
        <v>45836.83751967913</v>
      </c>
      <c r="B62" s="6" t="n">
        <v>40</v>
      </c>
      <c r="C62" s="6" t="n">
        <v>10.10700535915409</v>
      </c>
      <c r="D62" s="6" t="n">
        <v>29.04971754982924</v>
      </c>
      <c r="E62" s="6" t="n">
        <v>2.432302156149576</v>
      </c>
      <c r="F62" s="6" t="n">
        <v>4.588948383034601</v>
      </c>
    </row>
    <row r="63">
      <c r="A63" s="7" t="n">
        <v>45809.83751968617</v>
      </c>
      <c r="B63" s="8" t="n">
        <v>40</v>
      </c>
      <c r="C63" s="8" t="n">
        <v>7.029658106098331</v>
      </c>
      <c r="D63" s="8" t="n">
        <v>36.4248965501382</v>
      </c>
      <c r="E63" s="8" t="n">
        <v>3.659168909932973</v>
      </c>
      <c r="F63" s="8" t="n">
        <v>1.659871530774016</v>
      </c>
    </row>
    <row r="64">
      <c r="A64" s="5" t="n">
        <v>45819.83751969324</v>
      </c>
      <c r="B64" s="6" t="n">
        <v>10</v>
      </c>
      <c r="C64" s="6" t="n">
        <v>9.653704293718127</v>
      </c>
      <c r="D64" s="6" t="n">
        <v>46.30953457188055</v>
      </c>
      <c r="E64" s="6" t="n">
        <v>2.330456670156204</v>
      </c>
      <c r="F64" s="6" t="n">
        <v>1.671416475123423</v>
      </c>
    </row>
    <row r="65">
      <c r="A65" s="7" t="n">
        <v>45822.8375197001</v>
      </c>
      <c r="B65" s="8" t="n">
        <v>30</v>
      </c>
      <c r="C65" s="8" t="n">
        <v>6.105876124447754</v>
      </c>
      <c r="D65" s="8" t="n">
        <v>51.6976859245532</v>
      </c>
      <c r="E65" s="8" t="n">
        <v>3.175073935830206</v>
      </c>
      <c r="F65" s="8" t="n">
        <v>1.77649543463959</v>
      </c>
    </row>
    <row r="66">
      <c r="A66" s="5" t="n">
        <v>45810.83751970711</v>
      </c>
      <c r="B66" s="6" t="n">
        <v>20</v>
      </c>
      <c r="C66" s="6" t="n">
        <v>5.349216777658023</v>
      </c>
      <c r="D66" s="6" t="n">
        <v>44.50439173056596</v>
      </c>
      <c r="E66" s="6" t="n">
        <v>3.616427908678969</v>
      </c>
      <c r="F66" s="6" t="n">
        <v>1.286172786010196</v>
      </c>
    </row>
    <row r="67">
      <c r="A67" s="7" t="n">
        <v>45820.83751971465</v>
      </c>
      <c r="B67" s="8" t="n">
        <v>10</v>
      </c>
      <c r="C67" s="8" t="n">
        <v>10.47400980653697</v>
      </c>
      <c r="D67" s="8" t="n">
        <v>37.94353215305773</v>
      </c>
      <c r="E67" s="8" t="n">
        <v>1.879700909554957</v>
      </c>
      <c r="F67" s="8" t="n">
        <v>3.11351084840426</v>
      </c>
    </row>
    <row r="100">
      <c r="A100" s="9" t="inlineStr">
        <is>
          <t>Riepilogo</t>
        </is>
      </c>
    </row>
    <row r="101">
      <c r="A101" t="inlineStr">
        <is>
          <t>Diametro Medio (mm)</t>
        </is>
      </c>
      <c r="B101" s="3">
        <f>AVERAGE(B8:B67)</f>
        <v/>
      </c>
    </row>
    <row r="102">
      <c r="A102" t="inlineStr">
        <is>
          <t>Pressione Media (bar)</t>
        </is>
      </c>
      <c r="B102" s="3">
        <f>AVERAGE(C8:C67)</f>
        <v/>
      </c>
    </row>
    <row r="103">
      <c r="A103" t="inlineStr">
        <is>
          <t>Portata Media (m³/h)</t>
        </is>
      </c>
      <c r="B103" s="3">
        <f>AVERAGE(D8:D67)</f>
        <v/>
      </c>
    </row>
    <row r="104">
      <c r="A104" t="inlineStr">
        <is>
          <t>Velocità Media (m/s)</t>
        </is>
      </c>
      <c r="B104" s="3">
        <f>AVERAGE(E8:E67)</f>
        <v/>
      </c>
    </row>
    <row r="105">
      <c r="A105" t="inlineStr">
        <is>
          <t>Perdita di Carico Media (%)</t>
        </is>
      </c>
      <c r="B105" s="3">
        <f>AVERAGE(F8:F67)</f>
        <v/>
      </c>
    </row>
    <row r="106">
      <c r="A106" s="10" t="inlineStr">
        <is>
          <t>Note: Verificare i dati per l'accuratezza e correggere eventuali discrepanze.</t>
        </is>
      </c>
    </row>
  </sheetData>
  <autoFilter ref="A1:H67"/>
  <mergeCells count="2">
    <mergeCell ref="A2:H2"/>
    <mergeCell ref="A1:H1"/>
  </mergeCells>
  <pageMargins bottom="1" footer="0.5" header="0.5" left="0.75" right="0.75" top="1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2025-06-24T18:06:01Z</dcterms:created>
  <dcterms:modified xmlns:dcterms="http://purl.org/dc/terms/" xmlns:xsi="http://www.w3.org/2001/XMLSchema-instance" xsi:type="dcterms:W3CDTF">2025-06-24T18:06:01Z</dcterms:modified>
</cp:coreProperties>
</file>